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8800" windowHeight="13800" activeTab="1"/>
  </bookViews>
  <sheets>
    <sheet name="Self-Enrolled Data" sheetId="1" r:id="rId1"/>
    <sheet name="CEC Data" sheetId="3" r:id="rId2"/>
  </sheets>
  <definedNames>
    <definedName name="_xlnm._FilterDatabase" localSheetId="0" hidden="1">'Self-Enrolled Data'!$A$6:$E$6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 l="1"/>
  <c r="D31" i="3" s="1"/>
  <c r="C32" i="1"/>
  <c r="D12" i="3" l="1"/>
  <c r="D28" i="3"/>
  <c r="D20" i="3"/>
  <c r="D16" i="3"/>
  <c r="D8" i="3"/>
  <c r="D24" i="3"/>
  <c r="D9" i="3"/>
  <c r="D13" i="3"/>
  <c r="D17" i="3"/>
  <c r="D21" i="3"/>
  <c r="D25" i="3"/>
  <c r="D29" i="3"/>
  <c r="D32" i="3"/>
  <c r="D10" i="3"/>
  <c r="D14" i="3"/>
  <c r="D18" i="3"/>
  <c r="D22" i="3"/>
  <c r="D26" i="3"/>
  <c r="D30" i="3"/>
  <c r="D7" i="3"/>
  <c r="D11" i="3"/>
  <c r="D15" i="3"/>
  <c r="D19" i="3"/>
  <c r="D23" i="3"/>
  <c r="D27" i="3"/>
  <c r="D30" i="1"/>
  <c r="D29" i="1"/>
  <c r="D28" i="1"/>
  <c r="D27" i="1"/>
  <c r="D26" i="1"/>
  <c r="D25" i="1"/>
  <c r="D24" i="1"/>
  <c r="D16" i="1"/>
  <c r="D23" i="1"/>
  <c r="D22" i="1"/>
  <c r="D17" i="1"/>
  <c r="D21" i="1"/>
  <c r="D15" i="1"/>
  <c r="D20" i="1"/>
  <c r="D19" i="1"/>
  <c r="D18" i="1"/>
  <c r="D11" i="1"/>
  <c r="D14" i="1"/>
  <c r="D13" i="1"/>
  <c r="D12" i="1"/>
  <c r="D9" i="1"/>
  <c r="D10" i="1"/>
  <c r="D8" i="1"/>
  <c r="D7" i="1"/>
  <c r="D32" i="1"/>
  <c r="D31" i="1"/>
</calcChain>
</file>

<file path=xl/sharedStrings.xml><?xml version="1.0" encoding="utf-8"?>
<sst xmlns="http://schemas.openxmlformats.org/spreadsheetml/2006/main" count="68" uniqueCount="34">
  <si>
    <t>Certified Enrollment Counselor (CEC)</t>
  </si>
  <si>
    <t>Certified Insurance Agent</t>
  </si>
  <si>
    <t>Church</t>
  </si>
  <si>
    <t>Community Organization or Community Event</t>
  </si>
  <si>
    <t>CoveredCA.com website</t>
  </si>
  <si>
    <t>Employer</t>
  </si>
  <si>
    <t>Government Office</t>
  </si>
  <si>
    <t>Mailer</t>
  </si>
  <si>
    <t>Mobile Ad</t>
  </si>
  <si>
    <t>News Program or Story</t>
  </si>
  <si>
    <t>Other</t>
  </si>
  <si>
    <t>Outreach and Education Program</t>
  </si>
  <si>
    <t>Pharmacy</t>
  </si>
  <si>
    <t>Provider/Hospital</t>
  </si>
  <si>
    <t>Sign in Retail Store</t>
  </si>
  <si>
    <t>Social Media (Facebook/Twitter/Google+)</t>
  </si>
  <si>
    <t>Word of Mouth</t>
  </si>
  <si>
    <t>Did not respond</t>
  </si>
  <si>
    <t xml:space="preserve">MARKET SOURCE </t>
  </si>
  <si>
    <t>QHP 
Enrollment</t>
  </si>
  <si>
    <t>RANK</t>
  </si>
  <si>
    <t>Data from 10/01/2013 to 04/15/2014</t>
  </si>
  <si>
    <t>Percent 
of Total</t>
  </si>
  <si>
    <t>Self-Enrolled</t>
  </si>
  <si>
    <t>Email advertising</t>
  </si>
  <si>
    <t>Family/Friend</t>
  </si>
  <si>
    <t>TV/Radio</t>
  </si>
  <si>
    <t>Internet/Web Search</t>
  </si>
  <si>
    <t>Event Flyer/Poster/Brochure</t>
  </si>
  <si>
    <t>Newspaper/Magazine advertising</t>
  </si>
  <si>
    <t>Billboard/Transit</t>
  </si>
  <si>
    <t>Total</t>
  </si>
  <si>
    <t xml:space="preserve">Covered California Plan Enrollees Answering </t>
  </si>
  <si>
    <t>"How did you hear about Covered California?"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</si>
</sst>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554D56"/>
      <name val="Arial"/>
      <family val="2"/>
    </font>
    <font>
      <b/>
      <sz val="9"/>
      <color rgb="FF554D56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554D56"/>
      <name val="Arial"/>
      <family val="2"/>
    </font>
    <font>
      <sz val="10"/>
      <color rgb="FF554D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54D56"/>
        <bgColor rgb="FFC0C0C0"/>
      </patternFill>
    </fill>
    <fill>
      <patternFill patternType="solid">
        <fgColor rgb="FFD0E6DF"/>
        <bgColor indexed="64"/>
      </patternFill>
    </fill>
    <fill>
      <patternFill patternType="solid">
        <fgColor rgb="FFF8F0D4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3" borderId="4" xfId="0" applyFont="1" applyFill="1" applyBorder="1"/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3" fontId="7" fillId="5" borderId="1" xfId="0" applyNumberFormat="1" applyFont="1" applyFill="1" applyBorder="1" applyAlignment="1" applyProtection="1">
      <alignment horizontal="center" vertical="center" wrapText="1"/>
    </xf>
    <xf numFmtId="10" fontId="7" fillId="6" borderId="3" xfId="1" applyNumberFormat="1" applyFont="1" applyFill="1" applyBorder="1" applyAlignment="1" applyProtection="1">
      <alignment horizontal="center" vertical="center" wrapText="1"/>
    </xf>
    <xf numFmtId="3" fontId="4" fillId="5" borderId="5" xfId="0" applyNumberFormat="1" applyFont="1" applyFill="1" applyBorder="1" applyAlignment="1" applyProtection="1">
      <alignment horizontal="center" vertical="center" wrapText="1"/>
    </xf>
    <xf numFmtId="10" fontId="4" fillId="6" borderId="6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3" fontId="0" fillId="0" borderId="0" xfId="0" applyNumberFormat="1"/>
    <xf numFmtId="0" fontId="4" fillId="4" borderId="5" xfId="0" applyFont="1" applyFill="1" applyBorder="1" applyAlignment="1" applyProtection="1">
      <alignment horizontal="righ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/>
  </sheetViews>
  <sheetFormatPr defaultRowHeight="15" x14ac:dyDescent="0.25"/>
  <cols>
    <col min="1" max="1" width="6" bestFit="1" customWidth="1"/>
    <col min="2" max="2" width="39.140625" customWidth="1"/>
    <col min="3" max="3" width="10.42578125" customWidth="1"/>
    <col min="4" max="4" width="13.140625" customWidth="1"/>
  </cols>
  <sheetData>
    <row r="1" spans="1:4" ht="15.75" thickBot="1" x14ac:dyDescent="0.3">
      <c r="A1" s="5"/>
      <c r="B1" s="6"/>
      <c r="C1" s="6"/>
      <c r="D1" s="7"/>
    </row>
    <row r="2" spans="1:4" x14ac:dyDescent="0.25">
      <c r="A2" s="22" t="s">
        <v>23</v>
      </c>
      <c r="B2" s="23"/>
      <c r="C2" s="23"/>
      <c r="D2" s="24"/>
    </row>
    <row r="3" spans="1:4" x14ac:dyDescent="0.25">
      <c r="A3" s="16" t="s">
        <v>32</v>
      </c>
      <c r="B3" s="17"/>
      <c r="C3" s="17"/>
      <c r="D3" s="18"/>
    </row>
    <row r="4" spans="1:4" x14ac:dyDescent="0.25">
      <c r="A4" s="16" t="s">
        <v>33</v>
      </c>
      <c r="B4" s="17"/>
      <c r="C4" s="17"/>
      <c r="D4" s="18"/>
    </row>
    <row r="5" spans="1:4" ht="15" customHeight="1" x14ac:dyDescent="0.25">
      <c r="A5" s="19" t="s">
        <v>21</v>
      </c>
      <c r="B5" s="20"/>
      <c r="C5" s="20"/>
      <c r="D5" s="21"/>
    </row>
    <row r="6" spans="1:4" ht="23.25" thickBot="1" x14ac:dyDescent="0.3">
      <c r="A6" s="2" t="s">
        <v>20</v>
      </c>
      <c r="B6" s="3" t="s">
        <v>18</v>
      </c>
      <c r="C6" s="3" t="s">
        <v>19</v>
      </c>
      <c r="D6" s="4" t="s">
        <v>22</v>
      </c>
    </row>
    <row r="7" spans="1:4" ht="14.25" customHeight="1" thickBot="1" x14ac:dyDescent="0.3">
      <c r="A7" s="13">
        <v>1</v>
      </c>
      <c r="B7" s="12" t="s">
        <v>17</v>
      </c>
      <c r="C7" s="8">
        <v>160119</v>
      </c>
      <c r="D7" s="9">
        <f t="shared" ref="D7:D32" si="0">C7/C$32*100%</f>
        <v>0.27732188383306544</v>
      </c>
    </row>
    <row r="8" spans="1:4" ht="14.25" customHeight="1" thickBot="1" x14ac:dyDescent="0.3">
      <c r="A8" s="13">
        <v>2</v>
      </c>
      <c r="B8" s="12" t="s">
        <v>26</v>
      </c>
      <c r="C8" s="8">
        <v>74996</v>
      </c>
      <c r="D8" s="9">
        <f t="shared" si="0"/>
        <v>0.12989109349886382</v>
      </c>
    </row>
    <row r="9" spans="1:4" ht="14.25" customHeight="1" thickBot="1" x14ac:dyDescent="0.3">
      <c r="A9" s="13">
        <v>3</v>
      </c>
      <c r="B9" s="12" t="s">
        <v>25</v>
      </c>
      <c r="C9" s="8">
        <v>69064</v>
      </c>
      <c r="D9" s="9">
        <f t="shared" si="0"/>
        <v>0.11961702599346007</v>
      </c>
    </row>
    <row r="10" spans="1:4" ht="14.25" customHeight="1" thickBot="1" x14ac:dyDescent="0.3">
      <c r="A10" s="13">
        <v>4</v>
      </c>
      <c r="B10" s="12" t="s">
        <v>10</v>
      </c>
      <c r="C10" s="8">
        <v>52765</v>
      </c>
      <c r="D10" s="9">
        <f t="shared" si="0"/>
        <v>9.1387587984259819E-2</v>
      </c>
    </row>
    <row r="11" spans="1:4" ht="14.25" customHeight="1" thickBot="1" x14ac:dyDescent="0.3">
      <c r="A11" s="13">
        <v>5</v>
      </c>
      <c r="B11" s="12" t="s">
        <v>27</v>
      </c>
      <c r="C11" s="8">
        <v>42275</v>
      </c>
      <c r="D11" s="9">
        <f t="shared" si="0"/>
        <v>7.3219184725378264E-2</v>
      </c>
    </row>
    <row r="12" spans="1:4" ht="14.25" customHeight="1" thickBot="1" x14ac:dyDescent="0.3">
      <c r="A12" s="13">
        <v>6</v>
      </c>
      <c r="B12" s="12" t="s">
        <v>9</v>
      </c>
      <c r="C12" s="8">
        <v>33000</v>
      </c>
      <c r="D12" s="9">
        <f t="shared" si="0"/>
        <v>5.715512941306878E-2</v>
      </c>
    </row>
    <row r="13" spans="1:4" ht="14.25" customHeight="1" thickBot="1" x14ac:dyDescent="0.3">
      <c r="A13" s="13">
        <v>7</v>
      </c>
      <c r="B13" s="12" t="s">
        <v>24</v>
      </c>
      <c r="C13" s="8">
        <v>27332</v>
      </c>
      <c r="D13" s="9">
        <f t="shared" si="0"/>
        <v>4.7338302942969569E-2</v>
      </c>
    </row>
    <row r="14" spans="1:4" ht="14.25" customHeight="1" thickBot="1" x14ac:dyDescent="0.3">
      <c r="A14" s="13">
        <v>8</v>
      </c>
      <c r="B14" s="12" t="s">
        <v>4</v>
      </c>
      <c r="C14" s="8">
        <v>24034</v>
      </c>
      <c r="D14" s="9">
        <f t="shared" si="0"/>
        <v>4.162625394889985E-2</v>
      </c>
    </row>
    <row r="15" spans="1:4" ht="14.25" customHeight="1" thickBot="1" x14ac:dyDescent="0.3">
      <c r="A15" s="13">
        <v>9</v>
      </c>
      <c r="B15" s="12" t="s">
        <v>16</v>
      </c>
      <c r="C15" s="8">
        <v>22773</v>
      </c>
      <c r="D15" s="9">
        <f t="shared" si="0"/>
        <v>3.9442235215873193E-2</v>
      </c>
    </row>
    <row r="16" spans="1:4" ht="14.25" customHeight="1" thickBot="1" x14ac:dyDescent="0.3">
      <c r="A16" s="13">
        <v>10</v>
      </c>
      <c r="B16" s="12" t="s">
        <v>29</v>
      </c>
      <c r="C16" s="8">
        <v>14701</v>
      </c>
      <c r="D16" s="9">
        <f t="shared" si="0"/>
        <v>2.5461744166712853E-2</v>
      </c>
    </row>
    <row r="17" spans="1:5" ht="14.25" customHeight="1" thickBot="1" x14ac:dyDescent="0.3">
      <c r="A17" s="13">
        <v>11</v>
      </c>
      <c r="B17" s="12" t="s">
        <v>28</v>
      </c>
      <c r="C17" s="8">
        <v>11023</v>
      </c>
      <c r="D17" s="9">
        <f t="shared" si="0"/>
        <v>1.9091545197583552E-2</v>
      </c>
    </row>
    <row r="18" spans="1:5" ht="14.25" customHeight="1" thickBot="1" x14ac:dyDescent="0.3">
      <c r="A18" s="13">
        <v>12</v>
      </c>
      <c r="B18" s="12" t="s">
        <v>1</v>
      </c>
      <c r="C18" s="8">
        <v>8392</v>
      </c>
      <c r="D18" s="9">
        <f t="shared" si="0"/>
        <v>1.4534722607105248E-2</v>
      </c>
    </row>
    <row r="19" spans="1:5" ht="14.25" customHeight="1" thickBot="1" x14ac:dyDescent="0.3">
      <c r="A19" s="13">
        <v>13</v>
      </c>
      <c r="B19" s="12" t="s">
        <v>30</v>
      </c>
      <c r="C19" s="8">
        <v>8287</v>
      </c>
      <c r="D19" s="9">
        <f t="shared" si="0"/>
        <v>1.4352865377154576E-2</v>
      </c>
    </row>
    <row r="20" spans="1:5" ht="14.25" customHeight="1" thickBot="1" x14ac:dyDescent="0.3">
      <c r="A20" s="13">
        <v>14</v>
      </c>
      <c r="B20" s="12" t="s">
        <v>5</v>
      </c>
      <c r="C20" s="8">
        <v>7706</v>
      </c>
      <c r="D20" s="9">
        <f t="shared" si="0"/>
        <v>1.334658870476085E-2</v>
      </c>
    </row>
    <row r="21" spans="1:5" ht="14.25" customHeight="1" thickBot="1" x14ac:dyDescent="0.3">
      <c r="A21" s="13">
        <v>15</v>
      </c>
      <c r="B21" s="12" t="s">
        <v>6</v>
      </c>
      <c r="C21" s="8">
        <v>5500</v>
      </c>
      <c r="D21" s="9">
        <f t="shared" si="0"/>
        <v>9.5258549021781293E-3</v>
      </c>
    </row>
    <row r="22" spans="1:5" ht="14.25" customHeight="1" thickBot="1" x14ac:dyDescent="0.3">
      <c r="A22" s="13">
        <v>16</v>
      </c>
      <c r="B22" s="12" t="s">
        <v>7</v>
      </c>
      <c r="C22" s="8">
        <v>3566</v>
      </c>
      <c r="D22" s="9">
        <f t="shared" si="0"/>
        <v>6.1762179238485839E-3</v>
      </c>
    </row>
    <row r="23" spans="1:5" ht="14.25" customHeight="1" thickBot="1" x14ac:dyDescent="0.3">
      <c r="A23" s="13">
        <v>17</v>
      </c>
      <c r="B23" s="12" t="s">
        <v>13</v>
      </c>
      <c r="C23" s="8">
        <v>3206</v>
      </c>
      <c r="D23" s="9">
        <f t="shared" si="0"/>
        <v>5.5527074211605609E-3</v>
      </c>
    </row>
    <row r="24" spans="1:5" ht="14.25" customHeight="1" thickBot="1" x14ac:dyDescent="0.3">
      <c r="A24" s="13">
        <v>18</v>
      </c>
      <c r="B24" s="12" t="s">
        <v>2</v>
      </c>
      <c r="C24" s="8">
        <v>2154</v>
      </c>
      <c r="D24" s="9">
        <f t="shared" si="0"/>
        <v>3.7306711744166713E-3</v>
      </c>
    </row>
    <row r="25" spans="1:5" ht="14.25" customHeight="1" thickBot="1" x14ac:dyDescent="0.3">
      <c r="A25" s="13">
        <v>19</v>
      </c>
      <c r="B25" s="12" t="s">
        <v>0</v>
      </c>
      <c r="C25" s="8">
        <v>1782</v>
      </c>
      <c r="D25" s="9">
        <f t="shared" si="0"/>
        <v>3.0863769883057142E-3</v>
      </c>
    </row>
    <row r="26" spans="1:5" ht="14.25" customHeight="1" thickBot="1" x14ac:dyDescent="0.3">
      <c r="A26" s="13">
        <v>20</v>
      </c>
      <c r="B26" s="12" t="s">
        <v>3</v>
      </c>
      <c r="C26" s="8">
        <v>1570</v>
      </c>
      <c r="D26" s="9">
        <f t="shared" si="0"/>
        <v>2.7191985811672115E-3</v>
      </c>
    </row>
    <row r="27" spans="1:5" ht="14.25" customHeight="1" thickBot="1" x14ac:dyDescent="0.3">
      <c r="A27" s="13">
        <v>21</v>
      </c>
      <c r="B27" s="12" t="s">
        <v>15</v>
      </c>
      <c r="C27" s="8">
        <v>1567</v>
      </c>
      <c r="D27" s="9">
        <f t="shared" si="0"/>
        <v>2.7140026603114783E-3</v>
      </c>
    </row>
    <row r="28" spans="1:5" ht="14.25" customHeight="1" thickBot="1" x14ac:dyDescent="0.3">
      <c r="A28" s="13">
        <v>22</v>
      </c>
      <c r="B28" s="12" t="s">
        <v>8</v>
      </c>
      <c r="C28" s="8">
        <v>686</v>
      </c>
      <c r="D28" s="9">
        <f t="shared" si="0"/>
        <v>1.1881339023443996E-3</v>
      </c>
      <c r="E28" s="14"/>
    </row>
    <row r="29" spans="1:5" ht="14.25" customHeight="1" thickBot="1" x14ac:dyDescent="0.3">
      <c r="A29" s="13">
        <v>23</v>
      </c>
      <c r="B29" s="12" t="s">
        <v>11</v>
      </c>
      <c r="C29" s="8">
        <v>651</v>
      </c>
      <c r="D29" s="9">
        <f t="shared" si="0"/>
        <v>1.127514825694175E-3</v>
      </c>
    </row>
    <row r="30" spans="1:5" ht="14.25" customHeight="1" thickBot="1" x14ac:dyDescent="0.3">
      <c r="A30" s="13">
        <v>24</v>
      </c>
      <c r="B30" s="12" t="s">
        <v>12</v>
      </c>
      <c r="C30" s="8">
        <v>160</v>
      </c>
      <c r="D30" s="9">
        <f t="shared" si="0"/>
        <v>2.7711577897245472E-4</v>
      </c>
    </row>
    <row r="31" spans="1:5" ht="14.25" customHeight="1" thickBot="1" x14ac:dyDescent="0.3">
      <c r="A31" s="13">
        <v>25</v>
      </c>
      <c r="B31" s="12" t="s">
        <v>14</v>
      </c>
      <c r="C31" s="8">
        <v>67</v>
      </c>
      <c r="D31" s="9">
        <f t="shared" si="0"/>
        <v>1.160422324447154E-4</v>
      </c>
    </row>
    <row r="32" spans="1:5" ht="15.75" thickBot="1" x14ac:dyDescent="0.3">
      <c r="A32" s="1"/>
      <c r="B32" s="15" t="s">
        <v>31</v>
      </c>
      <c r="C32" s="10">
        <f>SUM(C7:C31)</f>
        <v>577376</v>
      </c>
      <c r="D32" s="11">
        <f t="shared" si="0"/>
        <v>1</v>
      </c>
    </row>
  </sheetData>
  <sortState ref="A6:D30">
    <sortCondition descending="1" ref="C6"/>
  </sortState>
  <mergeCells count="4">
    <mergeCell ref="A3:D3"/>
    <mergeCell ref="A5:D5"/>
    <mergeCell ref="A2:D2"/>
    <mergeCell ref="A4:D4"/>
  </mergeCells>
  <printOptions horizontalCentered="1" verticalCentered="1"/>
  <pageMargins left="0.25" right="0.25" top="0.75" bottom="0.75" header="0.3" footer="0.3"/>
  <pageSetup orientation="portrait" r:id="rId1"/>
  <headerFooter>
    <oddHeader>&amp;L&amp;"-,Bold"&amp;G&amp;C&amp;"-,Bold"
"How did you hear about Covered California?"</oddHeader>
    <oddFooter>&amp;CCovered California Plan Enrollment Data&amp;RPage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/>
  </sheetViews>
  <sheetFormatPr defaultRowHeight="15" x14ac:dyDescent="0.25"/>
  <cols>
    <col min="1" max="1" width="6" bestFit="1" customWidth="1"/>
    <col min="2" max="2" width="39.140625" customWidth="1"/>
    <col min="3" max="3" width="10.42578125" customWidth="1"/>
    <col min="4" max="4" width="13.140625" customWidth="1"/>
  </cols>
  <sheetData>
    <row r="1" spans="1:4" ht="15.75" thickBot="1" x14ac:dyDescent="0.3">
      <c r="A1" s="5"/>
      <c r="B1" s="6"/>
      <c r="C1" s="6"/>
      <c r="D1" s="7"/>
    </row>
    <row r="2" spans="1:4" x14ac:dyDescent="0.25">
      <c r="A2" s="22" t="s">
        <v>0</v>
      </c>
      <c r="B2" s="23"/>
      <c r="C2" s="23"/>
      <c r="D2" s="24"/>
    </row>
    <row r="3" spans="1:4" x14ac:dyDescent="0.25">
      <c r="A3" s="16" t="s">
        <v>32</v>
      </c>
      <c r="B3" s="17"/>
      <c r="C3" s="17"/>
      <c r="D3" s="18"/>
    </row>
    <row r="4" spans="1:4" x14ac:dyDescent="0.25">
      <c r="A4" s="16" t="s">
        <v>33</v>
      </c>
      <c r="B4" s="17"/>
      <c r="C4" s="17"/>
      <c r="D4" s="18"/>
    </row>
    <row r="5" spans="1:4" x14ac:dyDescent="0.25">
      <c r="A5" s="19" t="s">
        <v>21</v>
      </c>
      <c r="B5" s="20"/>
      <c r="C5" s="20"/>
      <c r="D5" s="21"/>
    </row>
    <row r="6" spans="1:4" ht="23.25" thickBot="1" x14ac:dyDescent="0.3">
      <c r="A6" s="2" t="s">
        <v>20</v>
      </c>
      <c r="B6" s="3" t="s">
        <v>18</v>
      </c>
      <c r="C6" s="3" t="s">
        <v>19</v>
      </c>
      <c r="D6" s="4" t="s">
        <v>22</v>
      </c>
    </row>
    <row r="7" spans="1:4" ht="14.25" customHeight="1" thickBot="1" x14ac:dyDescent="0.3">
      <c r="A7" s="13">
        <v>1</v>
      </c>
      <c r="B7" s="12" t="s">
        <v>0</v>
      </c>
      <c r="C7" s="8">
        <v>23222</v>
      </c>
      <c r="D7" s="9">
        <f t="shared" ref="D7:D32" si="0">C7/C$32*100%</f>
        <v>0.21163818637502849</v>
      </c>
    </row>
    <row r="8" spans="1:4" ht="14.25" customHeight="1" thickBot="1" x14ac:dyDescent="0.3">
      <c r="A8" s="13">
        <v>2</v>
      </c>
      <c r="B8" s="12" t="s">
        <v>26</v>
      </c>
      <c r="C8" s="8">
        <v>19851</v>
      </c>
      <c r="D8" s="9">
        <f t="shared" si="0"/>
        <v>0.18091592617908409</v>
      </c>
    </row>
    <row r="9" spans="1:4" ht="14.25" customHeight="1" thickBot="1" x14ac:dyDescent="0.3">
      <c r="A9" s="13">
        <v>3</v>
      </c>
      <c r="B9" s="12" t="s">
        <v>17</v>
      </c>
      <c r="C9" s="8">
        <v>15163</v>
      </c>
      <c r="D9" s="9">
        <f t="shared" si="0"/>
        <v>0.13819093187514239</v>
      </c>
    </row>
    <row r="10" spans="1:4" ht="14.25" customHeight="1" thickBot="1" x14ac:dyDescent="0.3">
      <c r="A10" s="13">
        <v>4</v>
      </c>
      <c r="B10" s="12" t="s">
        <v>25</v>
      </c>
      <c r="C10" s="8">
        <v>14575</v>
      </c>
      <c r="D10" s="9">
        <f t="shared" si="0"/>
        <v>0.13283208020050125</v>
      </c>
    </row>
    <row r="11" spans="1:4" ht="14.25" customHeight="1" thickBot="1" x14ac:dyDescent="0.3">
      <c r="A11" s="13">
        <v>5</v>
      </c>
      <c r="B11" s="12" t="s">
        <v>3</v>
      </c>
      <c r="C11" s="8">
        <v>7858</v>
      </c>
      <c r="D11" s="9">
        <f t="shared" si="0"/>
        <v>7.1615402141717938E-2</v>
      </c>
    </row>
    <row r="12" spans="1:4" ht="14.25" customHeight="1" thickBot="1" x14ac:dyDescent="0.3">
      <c r="A12" s="13">
        <v>6</v>
      </c>
      <c r="B12" s="12" t="s">
        <v>29</v>
      </c>
      <c r="C12" s="8">
        <v>4794</v>
      </c>
      <c r="D12" s="9">
        <f t="shared" si="0"/>
        <v>4.3691045796308954E-2</v>
      </c>
    </row>
    <row r="13" spans="1:4" ht="14.25" customHeight="1" thickBot="1" x14ac:dyDescent="0.3">
      <c r="A13" s="13">
        <v>7</v>
      </c>
      <c r="B13" s="12" t="s">
        <v>10</v>
      </c>
      <c r="C13" s="8">
        <v>3552</v>
      </c>
      <c r="D13" s="9">
        <f t="shared" si="0"/>
        <v>3.2371838687628163E-2</v>
      </c>
    </row>
    <row r="14" spans="1:4" ht="14.25" customHeight="1" thickBot="1" x14ac:dyDescent="0.3">
      <c r="A14" s="13">
        <v>8</v>
      </c>
      <c r="B14" s="12" t="s">
        <v>13</v>
      </c>
      <c r="C14" s="8">
        <v>3550</v>
      </c>
      <c r="D14" s="9">
        <f t="shared" si="0"/>
        <v>3.2353611300979725E-2</v>
      </c>
    </row>
    <row r="15" spans="1:4" ht="14.25" customHeight="1" thickBot="1" x14ac:dyDescent="0.3">
      <c r="A15" s="13">
        <v>9</v>
      </c>
      <c r="B15" s="12" t="s">
        <v>11</v>
      </c>
      <c r="C15" s="8">
        <v>3060</v>
      </c>
      <c r="D15" s="9">
        <f t="shared" si="0"/>
        <v>2.7887901572112097E-2</v>
      </c>
    </row>
    <row r="16" spans="1:4" ht="14.25" customHeight="1" thickBot="1" x14ac:dyDescent="0.3">
      <c r="A16" s="13">
        <v>10</v>
      </c>
      <c r="B16" s="12" t="s">
        <v>16</v>
      </c>
      <c r="C16" s="8">
        <v>2816</v>
      </c>
      <c r="D16" s="9">
        <f t="shared" si="0"/>
        <v>2.5664160401002507E-2</v>
      </c>
    </row>
    <row r="17" spans="1:4" ht="14.25" customHeight="1" thickBot="1" x14ac:dyDescent="0.3">
      <c r="A17" s="13">
        <v>11</v>
      </c>
      <c r="B17" s="12" t="s">
        <v>9</v>
      </c>
      <c r="C17" s="8">
        <v>2605</v>
      </c>
      <c r="D17" s="9">
        <f t="shared" si="0"/>
        <v>2.3741171109592164E-2</v>
      </c>
    </row>
    <row r="18" spans="1:4" ht="14.25" customHeight="1" thickBot="1" x14ac:dyDescent="0.3">
      <c r="A18" s="13">
        <v>12</v>
      </c>
      <c r="B18" s="12" t="s">
        <v>28</v>
      </c>
      <c r="C18" s="8">
        <v>2234</v>
      </c>
      <c r="D18" s="9">
        <f t="shared" si="0"/>
        <v>2.0359990886306675E-2</v>
      </c>
    </row>
    <row r="19" spans="1:4" ht="14.25" customHeight="1" thickBot="1" x14ac:dyDescent="0.3">
      <c r="A19" s="13">
        <v>13</v>
      </c>
      <c r="B19" s="12" t="s">
        <v>27</v>
      </c>
      <c r="C19" s="8">
        <v>1246</v>
      </c>
      <c r="D19" s="9">
        <f t="shared" si="0"/>
        <v>1.1355661881977671E-2</v>
      </c>
    </row>
    <row r="20" spans="1:4" ht="14.25" customHeight="1" thickBot="1" x14ac:dyDescent="0.3">
      <c r="A20" s="13">
        <v>14</v>
      </c>
      <c r="B20" s="12" t="s">
        <v>7</v>
      </c>
      <c r="C20" s="8">
        <v>973</v>
      </c>
      <c r="D20" s="9">
        <f t="shared" si="0"/>
        <v>8.8676236044657099E-3</v>
      </c>
    </row>
    <row r="21" spans="1:4" ht="14.25" customHeight="1" thickBot="1" x14ac:dyDescent="0.3">
      <c r="A21" s="13">
        <v>15</v>
      </c>
      <c r="B21" s="12" t="s">
        <v>24</v>
      </c>
      <c r="C21" s="8">
        <v>860</v>
      </c>
      <c r="D21" s="9">
        <f t="shared" si="0"/>
        <v>7.83777625882889E-3</v>
      </c>
    </row>
    <row r="22" spans="1:4" ht="14.25" customHeight="1" thickBot="1" x14ac:dyDescent="0.3">
      <c r="A22" s="13">
        <v>16</v>
      </c>
      <c r="B22" s="12" t="s">
        <v>30</v>
      </c>
      <c r="C22" s="8">
        <v>633</v>
      </c>
      <c r="D22" s="9">
        <f t="shared" si="0"/>
        <v>5.768967874231032E-3</v>
      </c>
    </row>
    <row r="23" spans="1:4" ht="14.25" customHeight="1" thickBot="1" x14ac:dyDescent="0.3">
      <c r="A23" s="13">
        <v>17</v>
      </c>
      <c r="B23" s="12" t="s">
        <v>4</v>
      </c>
      <c r="C23" s="8">
        <v>605</v>
      </c>
      <c r="D23" s="9">
        <f t="shared" si="0"/>
        <v>5.5137844611528822E-3</v>
      </c>
    </row>
    <row r="24" spans="1:4" ht="14.25" customHeight="1" thickBot="1" x14ac:dyDescent="0.3">
      <c r="A24" s="13">
        <v>18</v>
      </c>
      <c r="B24" s="12" t="s">
        <v>6</v>
      </c>
      <c r="C24" s="8">
        <v>563</v>
      </c>
      <c r="D24" s="9">
        <f t="shared" si="0"/>
        <v>5.1310093415356571E-3</v>
      </c>
    </row>
    <row r="25" spans="1:4" ht="14.25" customHeight="1" thickBot="1" x14ac:dyDescent="0.3">
      <c r="A25" s="13">
        <v>19</v>
      </c>
      <c r="B25" s="12" t="s">
        <v>2</v>
      </c>
      <c r="C25" s="8">
        <v>560</v>
      </c>
      <c r="D25" s="9">
        <f t="shared" si="0"/>
        <v>5.1036682615629983E-3</v>
      </c>
    </row>
    <row r="26" spans="1:4" ht="14.25" customHeight="1" thickBot="1" x14ac:dyDescent="0.3">
      <c r="A26" s="13">
        <v>20</v>
      </c>
      <c r="B26" s="12" t="s">
        <v>5</v>
      </c>
      <c r="C26" s="8">
        <v>453</v>
      </c>
      <c r="D26" s="9">
        <f t="shared" si="0"/>
        <v>4.128503075871497E-3</v>
      </c>
    </row>
    <row r="27" spans="1:4" ht="14.25" customHeight="1" thickBot="1" x14ac:dyDescent="0.3">
      <c r="A27" s="13">
        <v>21</v>
      </c>
      <c r="B27" s="12" t="s">
        <v>1</v>
      </c>
      <c r="C27" s="8">
        <v>268</v>
      </c>
      <c r="D27" s="9">
        <f t="shared" si="0"/>
        <v>2.4424698108908636E-3</v>
      </c>
    </row>
    <row r="28" spans="1:4" ht="14.25" customHeight="1" thickBot="1" x14ac:dyDescent="0.3">
      <c r="A28" s="13">
        <v>22</v>
      </c>
      <c r="B28" s="12" t="s">
        <v>15</v>
      </c>
      <c r="C28" s="8">
        <v>148</v>
      </c>
      <c r="D28" s="9">
        <f t="shared" si="0"/>
        <v>1.3488266119845067E-3</v>
      </c>
    </row>
    <row r="29" spans="1:4" ht="14.25" customHeight="1" thickBot="1" x14ac:dyDescent="0.3">
      <c r="A29" s="13">
        <v>23</v>
      </c>
      <c r="B29" s="12" t="s">
        <v>8</v>
      </c>
      <c r="C29" s="8">
        <v>84</v>
      </c>
      <c r="D29" s="9">
        <f t="shared" si="0"/>
        <v>7.6555023923444978E-4</v>
      </c>
    </row>
    <row r="30" spans="1:4" ht="14.25" customHeight="1" thickBot="1" x14ac:dyDescent="0.3">
      <c r="A30" s="13">
        <v>24</v>
      </c>
      <c r="B30" s="12" t="s">
        <v>14</v>
      </c>
      <c r="C30" s="8">
        <v>36</v>
      </c>
      <c r="D30" s="9">
        <f t="shared" si="0"/>
        <v>3.2809295967190703E-4</v>
      </c>
    </row>
    <row r="31" spans="1:4" ht="14.25" customHeight="1" thickBot="1" x14ac:dyDescent="0.3">
      <c r="A31" s="13">
        <v>25</v>
      </c>
      <c r="B31" s="12" t="s">
        <v>12</v>
      </c>
      <c r="C31" s="8">
        <v>16</v>
      </c>
      <c r="D31" s="9">
        <f t="shared" si="0"/>
        <v>1.4581909318751423E-4</v>
      </c>
    </row>
    <row r="32" spans="1:4" ht="15.75" thickBot="1" x14ac:dyDescent="0.3">
      <c r="A32" s="1"/>
      <c r="B32" s="15" t="s">
        <v>31</v>
      </c>
      <c r="C32" s="10">
        <f>SUM(C7:C31)</f>
        <v>109725</v>
      </c>
      <c r="D32" s="11">
        <f t="shared" si="0"/>
        <v>1</v>
      </c>
    </row>
  </sheetData>
  <mergeCells count="4">
    <mergeCell ref="A2:D2"/>
    <mergeCell ref="A4:D4"/>
    <mergeCell ref="A5:D5"/>
    <mergeCell ref="A3:D3"/>
  </mergeCells>
  <printOptions horizontalCentered="1" verticalCentered="1"/>
  <pageMargins left="0.25" right="0.25" top="0.75" bottom="0.75" header="0.3" footer="0.3"/>
  <pageSetup orientation="portrait" horizontalDpi="4294967295" verticalDpi="4294967295" r:id="rId1"/>
  <headerFooter>
    <oddHeader>&amp;L&amp;"-,Bold"&amp;G&amp;C&amp;"-,Bold"
"How did you hear about Covered California?"</oddHeader>
    <oddFooter>&amp;CCovered California Plan Enrollment Data&amp;RPage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Self-Enrolled Data</vt:lpstr>
      <vt:lpstr>CEC Data</vt:lpstr>
    </vt:vector>
  </TitlesOfParts>
  <Company>Covered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Kumanskiy, Vasiliy (CoveredCA)</dc:creator>
  <cp:lastModifiedBy>Deffner, Jeremy (CoveredCA)</cp:lastModifiedBy>
  <cp:lastPrinted>2014-06-06T20:28:15Z</cp:lastPrinted>
  <dcterms:created xsi:type="dcterms:W3CDTF">2014-05-15T15:32:53Z</dcterms:created>
  <dcterms:modified xsi:type="dcterms:W3CDTF">2014-06-06T20:28:59Z</dcterms:modified>
</cp:coreProperties>
</file>